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52" i="1"/>
  <c r="H24" i="1"/>
  <c r="H28" i="1"/>
  <c r="H57" i="1"/>
  <c r="H31" i="1" l="1"/>
  <c r="H18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<sst xmlns="http://schemas.openxmlformats.org/spreadsheetml/2006/main" count="58" uniqueCount="33">
  <si>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</si>
  <si>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</si>
  <si>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</si>
  <si>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</si>
  <si>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</si>
  <si>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</si>
  <si>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</si>
  <si>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</si>
  <si>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</si>
  <si>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</si>
  <si>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</si>
  <si>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</si>
  <si>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</si>
  <si>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</si>
  <si>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</si>
  <si>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</si>
  <si>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</si>
  <si>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</si>
  <si>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</si>
  <si>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</si>
  <si>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</si>
  <si>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</si>
  <si>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</si>
  <si>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</si>
  <si>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</si>
  <si>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</si>
  <si>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</si>
  <si>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</si>
  <si>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</si>
  <si>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</si>
  <si>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04.07.2024</t>
  </si>
  <si>
    <t>Primljena i neutrošena participacija od 04.07.2024</t>
  </si>
  <si>
    <t xml:space="preserve">Dana 04.07.2024.godine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</si>
</sst>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45477</v>
      </c>
      <c r="H12" s="12">
        <v>2455223.5299999998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45477</v>
      </c>
      <c r="H13" s="1">
        <f>H14+H29-H37-H50</f>
        <v>2293233.0700000008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45477</v>
      </c>
      <c r="H14" s="2">
        <f>SUM(H15:H28)</f>
        <v>4930875.4000000004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</f>
        <v>2077343.3700000003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</f>
        <v>1112182.6000000006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729374.83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857370.67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</f>
        <v>154603.93000000017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45477</v>
      </c>
      <c r="H29" s="2">
        <f>H30+H31+H32+H33+H35+H36+H34</f>
        <v>270752.65999999997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</f>
        <v>244472.62999999998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45477</v>
      </c>
      <c r="H37" s="3">
        <f>SUM(H38:H49)</f>
        <v>2693903.4499999997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10910.63+1591366.03</f>
        <v>1602276.66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239069.08-19900+2066.79+54.25+6+12960</f>
        <v>234256.12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857370.67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45477</v>
      </c>
      <c r="H50" s="3">
        <f>SUM(H51:H56)</f>
        <v>214491.54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f>139587.73+10369.82+21511.33+43022.66</f>
        <v>214491.54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45477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2455223.5300000012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2024-07-05T06:15:40Z</dcterms:modified>
  <cp:category/>
  <cp:contentStatus/>
</cp:coreProperties>
</file>